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andexDisk\!!!!!!_BOYARD\БАЗИС-БАЗА\2025-09-08_09-29-24\"/>
    </mc:Choice>
  </mc:AlternateContent>
  <xr:revisionPtr revIDLastSave="0" documentId="8_{8EF785B2-BAD6-464D-B8D3-E7F600F229C6}" xr6:coauthVersionLast="47" xr6:coauthVersionMax="47" xr10:uidLastSave="{00000000-0000-0000-0000-000000000000}"/>
  <bookViews>
    <workbookView xWindow="-120" yWindow="-120" windowWidth="38640" windowHeight="21390" xr2:uid="{B04FE43E-9809-4F0F-A183-EBB6FD69842F}"/>
  </bookViews>
  <sheets>
    <sheet name="ШАРИКОВЫЕ НАПРАВЛЯЮЩИЕ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<sst xmlns="http://schemas.openxmlformats.org/spreadsheetml/2006/main" count="115" uniqueCount="43">
  <si>
    <t>Артикул материала</t>
  </si>
  <si>
    <t>Наименование материала</t>
  </si>
  <si>
    <t>Наименование группы</t>
  </si>
  <si>
    <t>Единица измерения</t>
  </si>
  <si>
    <t>Текстура</t>
  </si>
  <si>
    <t>Резкость блика</t>
  </si>
  <si>
    <t>Яркость блика</t>
  </si>
  <si>
    <t>Шаг по Х</t>
  </si>
  <si>
    <t>Шаг по Y</t>
  </si>
  <si>
    <t>Прозрачность</t>
  </si>
  <si>
    <t>Цвет (RGB)</t>
  </si>
  <si>
    <t>Длина</t>
  </si>
  <si>
    <t>Ширина</t>
  </si>
  <si>
    <t>Толщина</t>
  </si>
  <si>
    <t>Обозначение</t>
  </si>
  <si>
    <t>DB4504Zn/250</t>
  </si>
  <si>
    <t>BOYARD/ФФ/Системы Выдвижения/Шариковые направляющие</t>
  </si>
  <si>
    <t>компл</t>
  </si>
  <si>
    <t>(202, 207, 210)</t>
  </si>
  <si>
    <t>DB4504Zn/300</t>
  </si>
  <si>
    <t>DB4504Zn/350</t>
  </si>
  <si>
    <t>DB4504Zn/400</t>
  </si>
  <si>
    <t>DB4504Zn/450</t>
  </si>
  <si>
    <t>DB4504Zn/500</t>
  </si>
  <si>
    <t>DB4504Zn/550</t>
  </si>
  <si>
    <t>DB4504Zn/600</t>
  </si>
  <si>
    <t>DB4504Zn/700</t>
  </si>
  <si>
    <t>DB4515Zn/300</t>
  </si>
  <si>
    <t>DB4515Zn/350</t>
  </si>
  <si>
    <t>DB4515Zn/400</t>
  </si>
  <si>
    <t>DB4515Zn/450</t>
  </si>
  <si>
    <t>DB4515Zn/500</t>
  </si>
  <si>
    <t>DB4518Zn/300</t>
  </si>
  <si>
    <t>DB4518Zn/350</t>
  </si>
  <si>
    <t>DB4518Zn/400</t>
  </si>
  <si>
    <t>DB4518Zn/450</t>
  </si>
  <si>
    <t>DB4518Zn/500</t>
  </si>
  <si>
    <t>DB4525Zn/300</t>
  </si>
  <si>
    <t>DB4525Zn/350</t>
  </si>
  <si>
    <t>DB4525Zn/400</t>
  </si>
  <si>
    <t>DB4525Zn/450</t>
  </si>
  <si>
    <t>DB4525Zn/500</t>
  </si>
  <si>
    <t>DB4525Zn/550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</si>
</sst>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26FCC-69BA-4827-8255-866BA7C60906}">
  <dimension ref="A1:O26"/>
  <sheetViews>
    <sheetView tabSelected="1" workbookViewId="0">
      <selection activeCell="A2" sqref="A2:P26"/>
    </sheetView>
  </sheetViews>
  <sheetFormatPr defaultRowHeight="15" x14ac:dyDescent="0.25"/>
  <cols>
    <col min="1" max="1" width="26.28515625" customWidth="1"/>
    <col min="2" max="2" width="62.85546875" customWidth="1"/>
    <col min="3" max="3" width="79" customWidth="1"/>
    <col min="4" max="4" width="19.5703125" customWidth="1"/>
    <col min="5" max="5" width="22.140625" customWidth="1"/>
    <col min="10" max="10" width="14.7109375" customWidth="1"/>
    <col min="11" max="11" width="13.5703125" customWidth="1"/>
    <col min="15" max="15" width="13.42578125" customWidth="1"/>
  </cols>
  <sheetData>
    <row r="1" spans="1:15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s="1" t="s">
        <v>15</v>
      </c>
      <c r="B2" s="1" t="str">
        <f>"Шариковые направляющие Master "&amp;A2</f>
        <v>Шариковые направляющие Master DB4504Zn/250</v>
      </c>
      <c r="C2" t="s">
        <v>16</v>
      </c>
      <c r="D2" t="s">
        <v>17</v>
      </c>
      <c r="F2">
        <v>72</v>
      </c>
      <c r="G2">
        <v>0.46999999880799997</v>
      </c>
      <c r="H2">
        <v>1000</v>
      </c>
      <c r="I2">
        <v>1000</v>
      </c>
      <c r="J2">
        <v>0</v>
      </c>
      <c r="K2" t="s">
        <v>18</v>
      </c>
    </row>
    <row r="3" spans="1:15" x14ac:dyDescent="0.25">
      <c r="A3" s="1" t="s">
        <v>19</v>
      </c>
      <c r="B3" s="1" t="str">
        <f t="shared" ref="B3:B10" si="0">"Шариковые направляющие Master "&amp;A3</f>
        <v>Шариковые направляющие Master DB4504Zn/300</v>
      </c>
      <c r="C3" t="s">
        <v>16</v>
      </c>
      <c r="D3" t="s">
        <v>17</v>
      </c>
      <c r="F3">
        <v>72</v>
      </c>
      <c r="G3">
        <v>0.46999999880799997</v>
      </c>
      <c r="H3">
        <v>1000</v>
      </c>
      <c r="I3">
        <v>1000</v>
      </c>
      <c r="J3">
        <v>0</v>
      </c>
      <c r="K3" t="s">
        <v>18</v>
      </c>
    </row>
    <row r="4" spans="1:15" x14ac:dyDescent="0.25">
      <c r="A4" s="1" t="s">
        <v>20</v>
      </c>
      <c r="B4" s="1" t="str">
        <f t="shared" si="0"/>
        <v>Шариковые направляющие Master DB4504Zn/350</v>
      </c>
      <c r="C4" t="s">
        <v>16</v>
      </c>
      <c r="D4" t="s">
        <v>17</v>
      </c>
      <c r="F4">
        <v>72</v>
      </c>
      <c r="G4">
        <v>0.46999999880799997</v>
      </c>
      <c r="H4">
        <v>1000</v>
      </c>
      <c r="I4">
        <v>1000</v>
      </c>
      <c r="J4">
        <v>0</v>
      </c>
      <c r="K4" t="s">
        <v>18</v>
      </c>
    </row>
    <row r="5" spans="1:15" x14ac:dyDescent="0.25">
      <c r="A5" s="1" t="s">
        <v>21</v>
      </c>
      <c r="B5" s="1" t="str">
        <f t="shared" si="0"/>
        <v>Шариковые направляющие Master DB4504Zn/400</v>
      </c>
      <c r="C5" t="s">
        <v>16</v>
      </c>
      <c r="D5" t="s">
        <v>17</v>
      </c>
      <c r="F5">
        <v>72</v>
      </c>
      <c r="G5">
        <v>0.46999999880799997</v>
      </c>
      <c r="H5">
        <v>1000</v>
      </c>
      <c r="I5">
        <v>1000</v>
      </c>
      <c r="J5">
        <v>0</v>
      </c>
      <c r="K5" t="s">
        <v>18</v>
      </c>
    </row>
    <row r="6" spans="1:15" x14ac:dyDescent="0.25">
      <c r="A6" s="1" t="s">
        <v>22</v>
      </c>
      <c r="B6" s="1" t="str">
        <f t="shared" si="0"/>
        <v>Шариковые направляющие Master DB4504Zn/450</v>
      </c>
      <c r="C6" t="s">
        <v>16</v>
      </c>
      <c r="D6" t="s">
        <v>17</v>
      </c>
      <c r="F6">
        <v>72</v>
      </c>
      <c r="G6">
        <v>0.46999999880799997</v>
      </c>
      <c r="H6">
        <v>1000</v>
      </c>
      <c r="I6">
        <v>1000</v>
      </c>
      <c r="J6">
        <v>0</v>
      </c>
      <c r="K6" t="s">
        <v>18</v>
      </c>
    </row>
    <row r="7" spans="1:15" x14ac:dyDescent="0.25">
      <c r="A7" s="1" t="s">
        <v>23</v>
      </c>
      <c r="B7" s="1" t="str">
        <f t="shared" si="0"/>
        <v>Шариковые направляющие Master DB4504Zn/500</v>
      </c>
      <c r="C7" t="s">
        <v>16</v>
      </c>
      <c r="D7" t="s">
        <v>17</v>
      </c>
      <c r="F7">
        <v>72</v>
      </c>
      <c r="G7">
        <v>0.46999999880799997</v>
      </c>
      <c r="H7">
        <v>1000</v>
      </c>
      <c r="I7">
        <v>1000</v>
      </c>
      <c r="J7">
        <v>0</v>
      </c>
      <c r="K7" t="s">
        <v>18</v>
      </c>
    </row>
    <row r="8" spans="1:15" x14ac:dyDescent="0.25">
      <c r="A8" s="1" t="s">
        <v>24</v>
      </c>
      <c r="B8" s="1" t="str">
        <f t="shared" si="0"/>
        <v>Шариковые направляющие Master DB4504Zn/550</v>
      </c>
      <c r="C8" t="s">
        <v>16</v>
      </c>
      <c r="D8" t="s">
        <v>17</v>
      </c>
      <c r="F8">
        <v>72</v>
      </c>
      <c r="G8">
        <v>0.46999999880799997</v>
      </c>
      <c r="H8">
        <v>1000</v>
      </c>
      <c r="I8">
        <v>1000</v>
      </c>
      <c r="J8">
        <v>0</v>
      </c>
      <c r="K8" t="s">
        <v>18</v>
      </c>
    </row>
    <row r="9" spans="1:15" x14ac:dyDescent="0.25">
      <c r="A9" s="1" t="s">
        <v>25</v>
      </c>
      <c r="B9" s="1" t="str">
        <f t="shared" si="0"/>
        <v>Шариковые направляющие Master DB4504Zn/600</v>
      </c>
      <c r="C9" t="s">
        <v>16</v>
      </c>
      <c r="D9" t="s">
        <v>17</v>
      </c>
      <c r="F9">
        <v>72</v>
      </c>
      <c r="G9">
        <v>0.46999999880799997</v>
      </c>
      <c r="H9">
        <v>1000</v>
      </c>
      <c r="I9">
        <v>1000</v>
      </c>
      <c r="J9">
        <v>0</v>
      </c>
      <c r="K9" t="s">
        <v>18</v>
      </c>
    </row>
    <row r="10" spans="1:15" x14ac:dyDescent="0.25">
      <c r="A10" s="1" t="s">
        <v>26</v>
      </c>
      <c r="B10" s="1" t="str">
        <f t="shared" si="0"/>
        <v>Шариковые направляющие Master DB4504Zn/700</v>
      </c>
      <c r="C10" t="s">
        <v>16</v>
      </c>
      <c r="D10" t="s">
        <v>17</v>
      </c>
      <c r="F10">
        <v>72</v>
      </c>
      <c r="G10">
        <v>0.46999999880799997</v>
      </c>
      <c r="H10">
        <v>1000</v>
      </c>
      <c r="I10">
        <v>1000</v>
      </c>
      <c r="J10">
        <v>0</v>
      </c>
      <c r="K10" t="s">
        <v>18</v>
      </c>
    </row>
    <row r="11" spans="1:15" x14ac:dyDescent="0.25">
      <c r="A11" s="1" t="s">
        <v>27</v>
      </c>
      <c r="B11" s="1" t="str">
        <f>"Шариковые направляющие PUSH "&amp;A11</f>
        <v>Шариковые направляющие PUSH DB4515Zn/300</v>
      </c>
      <c r="C11" t="s">
        <v>16</v>
      </c>
      <c r="D11" t="s">
        <v>17</v>
      </c>
      <c r="F11">
        <v>72</v>
      </c>
      <c r="G11">
        <v>0.46999999880799997</v>
      </c>
      <c r="H11">
        <v>1000</v>
      </c>
      <c r="I11">
        <v>1000</v>
      </c>
      <c r="J11">
        <v>0</v>
      </c>
      <c r="K11" t="s">
        <v>18</v>
      </c>
    </row>
    <row r="12" spans="1:15" x14ac:dyDescent="0.25">
      <c r="A12" s="1" t="s">
        <v>28</v>
      </c>
      <c r="B12" s="1" t="str">
        <f t="shared" ref="B12:B15" si="1">"Шариковые направляющие PUSH "&amp;A12</f>
        <v>Шариковые направляющие PUSH DB4515Zn/350</v>
      </c>
      <c r="C12" t="s">
        <v>16</v>
      </c>
      <c r="D12" t="s">
        <v>17</v>
      </c>
      <c r="F12">
        <v>72</v>
      </c>
      <c r="G12">
        <v>0.46999999880799997</v>
      </c>
      <c r="H12">
        <v>1000</v>
      </c>
      <c r="I12">
        <v>1000</v>
      </c>
      <c r="J12">
        <v>0</v>
      </c>
      <c r="K12" t="s">
        <v>18</v>
      </c>
    </row>
    <row r="13" spans="1:15" x14ac:dyDescent="0.25">
      <c r="A13" s="1" t="s">
        <v>29</v>
      </c>
      <c r="B13" s="1" t="str">
        <f t="shared" si="1"/>
        <v>Шариковые направляющие PUSH DB4515Zn/400</v>
      </c>
      <c r="C13" t="s">
        <v>16</v>
      </c>
      <c r="D13" t="s">
        <v>17</v>
      </c>
      <c r="F13">
        <v>72</v>
      </c>
      <c r="G13">
        <v>0.46999999880799997</v>
      </c>
      <c r="H13">
        <v>1000</v>
      </c>
      <c r="I13">
        <v>1000</v>
      </c>
      <c r="J13">
        <v>0</v>
      </c>
      <c r="K13" t="s">
        <v>18</v>
      </c>
    </row>
    <row r="14" spans="1:15" x14ac:dyDescent="0.25">
      <c r="A14" s="1" t="s">
        <v>30</v>
      </c>
      <c r="B14" s="1" t="str">
        <f t="shared" si="1"/>
        <v>Шариковые направляющие PUSH DB4515Zn/450</v>
      </c>
      <c r="C14" t="s">
        <v>16</v>
      </c>
      <c r="D14" t="s">
        <v>17</v>
      </c>
      <c r="F14">
        <v>72</v>
      </c>
      <c r="G14">
        <v>0.46999999880799997</v>
      </c>
      <c r="H14">
        <v>1000</v>
      </c>
      <c r="I14">
        <v>1000</v>
      </c>
      <c r="J14">
        <v>0</v>
      </c>
      <c r="K14" t="s">
        <v>18</v>
      </c>
    </row>
    <row r="15" spans="1:15" x14ac:dyDescent="0.25">
      <c r="A15" s="1" t="s">
        <v>31</v>
      </c>
      <c r="B15" s="1" t="str">
        <f t="shared" si="1"/>
        <v>Шариковые направляющие PUSH DB4515Zn/500</v>
      </c>
      <c r="C15" t="s">
        <v>16</v>
      </c>
      <c r="D15" t="s">
        <v>17</v>
      </c>
      <c r="F15">
        <v>72</v>
      </c>
      <c r="G15">
        <v>0.46999999880799997</v>
      </c>
      <c r="H15">
        <v>1000</v>
      </c>
      <c r="I15">
        <v>1000</v>
      </c>
      <c r="J15">
        <v>0</v>
      </c>
      <c r="K15" t="s">
        <v>18</v>
      </c>
    </row>
    <row r="16" spans="1:15" x14ac:dyDescent="0.25">
      <c r="A16" s="1" t="s">
        <v>32</v>
      </c>
      <c r="B16" s="1" t="str">
        <f>"Шариковые направляющие REVERSE MINI "&amp;A16</f>
        <v>Шариковые направляющие REVERSE MINI DB4518Zn/300</v>
      </c>
      <c r="C16" t="s">
        <v>16</v>
      </c>
      <c r="D16" t="s">
        <v>17</v>
      </c>
      <c r="F16">
        <v>72</v>
      </c>
      <c r="G16">
        <v>0.46999999880799997</v>
      </c>
      <c r="H16">
        <v>1000</v>
      </c>
      <c r="I16">
        <v>1000</v>
      </c>
      <c r="J16">
        <v>0</v>
      </c>
      <c r="K16" t="s">
        <v>18</v>
      </c>
    </row>
    <row r="17" spans="1:11" x14ac:dyDescent="0.25">
      <c r="A17" s="1" t="s">
        <v>33</v>
      </c>
      <c r="B17" s="1" t="str">
        <f t="shared" ref="B17:B20" si="2">"Шариковые направляющие REVERSE MINI "&amp;A17</f>
        <v>Шариковые направляющие REVERSE MINI DB4518Zn/350</v>
      </c>
      <c r="C17" t="s">
        <v>16</v>
      </c>
      <c r="D17" t="s">
        <v>17</v>
      </c>
      <c r="F17">
        <v>72</v>
      </c>
      <c r="G17">
        <v>0.46999999880799997</v>
      </c>
      <c r="H17">
        <v>1000</v>
      </c>
      <c r="I17">
        <v>1000</v>
      </c>
      <c r="J17">
        <v>0</v>
      </c>
      <c r="K17" t="s">
        <v>18</v>
      </c>
    </row>
    <row r="18" spans="1:11" x14ac:dyDescent="0.25">
      <c r="A18" s="1" t="s">
        <v>34</v>
      </c>
      <c r="B18" s="1" t="str">
        <f t="shared" si="2"/>
        <v>Шариковые направляющие REVERSE MINI DB4518Zn/400</v>
      </c>
      <c r="C18" t="s">
        <v>16</v>
      </c>
      <c r="D18" t="s">
        <v>17</v>
      </c>
      <c r="F18">
        <v>72</v>
      </c>
      <c r="G18">
        <v>0.46999999880799997</v>
      </c>
      <c r="H18">
        <v>1000</v>
      </c>
      <c r="I18">
        <v>1000</v>
      </c>
      <c r="J18">
        <v>0</v>
      </c>
      <c r="K18" t="s">
        <v>18</v>
      </c>
    </row>
    <row r="19" spans="1:11" x14ac:dyDescent="0.25">
      <c r="A19" s="1" t="s">
        <v>35</v>
      </c>
      <c r="B19" s="1" t="str">
        <f t="shared" si="2"/>
        <v>Шариковые направляющие REVERSE MINI DB4518Zn/450</v>
      </c>
      <c r="C19" t="s">
        <v>16</v>
      </c>
      <c r="D19" t="s">
        <v>17</v>
      </c>
      <c r="F19">
        <v>72</v>
      </c>
      <c r="G19">
        <v>0.46999999880799997</v>
      </c>
      <c r="H19">
        <v>1000</v>
      </c>
      <c r="I19">
        <v>1000</v>
      </c>
      <c r="J19">
        <v>0</v>
      </c>
      <c r="K19" t="s">
        <v>18</v>
      </c>
    </row>
    <row r="20" spans="1:11" x14ac:dyDescent="0.25">
      <c r="A20" s="1" t="s">
        <v>36</v>
      </c>
      <c r="B20" s="1" t="str">
        <f t="shared" si="2"/>
        <v>Шариковые направляющие REVERSE MINI DB4518Zn/500</v>
      </c>
      <c r="C20" t="s">
        <v>16</v>
      </c>
      <c r="D20" t="s">
        <v>17</v>
      </c>
      <c r="F20">
        <v>72</v>
      </c>
      <c r="G20">
        <v>0.46999999880799997</v>
      </c>
      <c r="H20">
        <v>1000</v>
      </c>
      <c r="I20">
        <v>1000</v>
      </c>
      <c r="J20">
        <v>0</v>
      </c>
      <c r="K20" t="s">
        <v>18</v>
      </c>
    </row>
    <row r="21" spans="1:11" x14ac:dyDescent="0.25">
      <c r="A21" s="1" t="s">
        <v>37</v>
      </c>
      <c r="B21" s="1" t="str">
        <f>"Шариковые направляющие Satellite "&amp;A21</f>
        <v>Шариковые направляющие Satellite DB4525Zn/300</v>
      </c>
      <c r="C21" t="s">
        <v>16</v>
      </c>
      <c r="D21" t="s">
        <v>17</v>
      </c>
      <c r="F21">
        <v>72</v>
      </c>
      <c r="G21">
        <v>0.46999999880799997</v>
      </c>
      <c r="H21">
        <v>1000</v>
      </c>
      <c r="I21">
        <v>1000</v>
      </c>
      <c r="J21">
        <v>0</v>
      </c>
      <c r="K21" t="s">
        <v>18</v>
      </c>
    </row>
    <row r="22" spans="1:11" x14ac:dyDescent="0.25">
      <c r="A22" s="1" t="s">
        <v>38</v>
      </c>
      <c r="B22" s="1" t="str">
        <f t="shared" ref="B22:B26" si="3">"Шариковые направляющие Satellite "&amp;A22</f>
        <v>Шариковые направляющие Satellite DB4525Zn/350</v>
      </c>
      <c r="C22" t="s">
        <v>16</v>
      </c>
      <c r="D22" t="s">
        <v>17</v>
      </c>
      <c r="F22">
        <v>72</v>
      </c>
      <c r="G22">
        <v>0.46999999880799997</v>
      </c>
      <c r="H22">
        <v>1000</v>
      </c>
      <c r="I22">
        <v>1000</v>
      </c>
      <c r="J22">
        <v>0</v>
      </c>
      <c r="K22" t="s">
        <v>18</v>
      </c>
    </row>
    <row r="23" spans="1:11" x14ac:dyDescent="0.25">
      <c r="A23" s="1" t="s">
        <v>39</v>
      </c>
      <c r="B23" s="1" t="str">
        <f t="shared" si="3"/>
        <v>Шариковые направляющие Satellite DB4525Zn/400</v>
      </c>
      <c r="C23" t="s">
        <v>16</v>
      </c>
      <c r="D23" t="s">
        <v>17</v>
      </c>
      <c r="F23">
        <v>72</v>
      </c>
      <c r="G23">
        <v>0.46999999880799997</v>
      </c>
      <c r="H23">
        <v>1000</v>
      </c>
      <c r="I23">
        <v>1000</v>
      </c>
      <c r="J23">
        <v>0</v>
      </c>
      <c r="K23" t="s">
        <v>18</v>
      </c>
    </row>
    <row r="24" spans="1:11" x14ac:dyDescent="0.25">
      <c r="A24" s="1" t="s">
        <v>40</v>
      </c>
      <c r="B24" s="1" t="str">
        <f t="shared" si="3"/>
        <v>Шариковые направляющие Satellite DB4525Zn/450</v>
      </c>
      <c r="C24" t="s">
        <v>16</v>
      </c>
      <c r="D24" t="s">
        <v>17</v>
      </c>
      <c r="F24">
        <v>72</v>
      </c>
      <c r="G24">
        <v>0.46999999880799997</v>
      </c>
      <c r="H24">
        <v>1000</v>
      </c>
      <c r="I24">
        <v>1000</v>
      </c>
      <c r="J24">
        <v>0</v>
      </c>
      <c r="K24" t="s">
        <v>18</v>
      </c>
    </row>
    <row r="25" spans="1:11" x14ac:dyDescent="0.25">
      <c r="A25" s="1" t="s">
        <v>41</v>
      </c>
      <c r="B25" s="1" t="str">
        <f t="shared" si="3"/>
        <v>Шариковые направляющие Satellite DB4525Zn/500</v>
      </c>
      <c r="C25" t="s">
        <v>16</v>
      </c>
      <c r="D25" t="s">
        <v>17</v>
      </c>
      <c r="F25">
        <v>72</v>
      </c>
      <c r="G25">
        <v>0.46999999880799997</v>
      </c>
      <c r="H25">
        <v>1000</v>
      </c>
      <c r="I25">
        <v>1000</v>
      </c>
      <c r="J25">
        <v>0</v>
      </c>
      <c r="K25" t="s">
        <v>18</v>
      </c>
    </row>
    <row r="26" spans="1:11" x14ac:dyDescent="0.25">
      <c r="A26" s="1" t="s">
        <v>42</v>
      </c>
      <c r="B26" s="1" t="str">
        <f t="shared" si="3"/>
        <v>Шариковые направляющие Satellite DB4525Zn/550</v>
      </c>
      <c r="C26" t="s">
        <v>16</v>
      </c>
      <c r="D26" t="s">
        <v>17</v>
      </c>
      <c r="F26">
        <v>72</v>
      </c>
      <c r="G26">
        <v>0.46999999880799997</v>
      </c>
      <c r="H26">
        <v>1000</v>
      </c>
      <c r="I26">
        <v>1000</v>
      </c>
      <c r="J26">
        <v>0</v>
      </c>
      <c r="K26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ШАРИКОВЫЕ НАПРАВЛЯЮЩИЕ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 Surname</dc:creator>
  <cp:lastModifiedBy>Name Surname</cp:lastModifiedBy>
  <dcterms:created xsi:type="dcterms:W3CDTF">2025-09-08T06:29:26Z</dcterms:created>
  <dcterms:modified xsi:type="dcterms:W3CDTF">2025-09-08T06:29:26Z</dcterms:modified>
</cp:coreProperties>
</file>